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3"/>
  </bookViews>
  <sheets>
    <sheet name="MESES" sheetId="1" r:id="rId1"/>
    <sheet name="Formula" sheetId="5" r:id="rId2"/>
    <sheet name="Despesas" sheetId="7" r:id="rId3"/>
    <sheet name="Janeiro" sheetId="8" r:id="rId4"/>
  </sheets>
  <calcPr calcId="124519"/>
</workbook>
</file>

<file path=xl/calcChain.xml><?xml version="1.0" encoding="utf-8"?>
<calcChain xmlns="http://schemas.openxmlformats.org/spreadsheetml/2006/main">
  <c r="D4" i="7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3" i="8" s="1"/>
  <c r="D4" s="1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K7" i="5"/>
  <c r="J7"/>
  <c r="I7"/>
  <c r="H7"/>
  <c r="G7"/>
</calcChain>
</file>

<file path=xl/sharedStrings.xml><?xml version="1.0" encoding="utf-8"?>
<sst xmlns="http://schemas.openxmlformats.org/spreadsheetml/2006/main" count="85" uniqueCount="39">
  <si>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</si>
  <si>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</si>
  <si>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</si>
  <si>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</si>
  <si>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</si>
  <si>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</si>
  <si>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</si>
  <si>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</si>
  <si>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</si>
  <si>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</si>
  <si>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</si>
  <si>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</si>
  <si>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Mês</t>
  </si>
  <si>
    <t>Dias</t>
  </si>
  <si>
    <t>Nº do Mês</t>
  </si>
  <si>
    <t>Valor de Vendas da  Revista X</t>
  </si>
  <si>
    <t>total Semestre</t>
  </si>
  <si>
    <t>Total do 1º Trimeste</t>
  </si>
  <si>
    <t>Media</t>
  </si>
  <si>
    <t>Maximo</t>
  </si>
  <si>
    <t>Minimo</t>
  </si>
  <si>
    <t>Mês de novembro</t>
  </si>
  <si>
    <t>Vencimento</t>
  </si>
  <si>
    <t>Abonos</t>
  </si>
  <si>
    <t>Luz</t>
  </si>
  <si>
    <t>Água</t>
  </si>
  <si>
    <t>Prestações da Casa</t>
  </si>
  <si>
    <t>Internet</t>
  </si>
  <si>
    <t>Telefone</t>
  </si>
  <si>
    <t>Gás</t>
  </si>
  <si>
    <t>Escola</t>
  </si>
  <si>
    <t>Prendas de Natal</t>
  </si>
  <si>
    <t>Supermercado</t>
  </si>
  <si>
    <t>Receitas</t>
  </si>
  <si>
    <t>Despesas</t>
  </si>
  <si>
    <t>Valor</t>
  </si>
  <si>
    <t>Data</t>
  </si>
  <si>
    <t>Descrição</t>
  </si>
  <si>
    <t>Sobra de novembro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</si>
</sst>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3">
    <font>
      <sz val="11"/>
      <color theme="1"/>
      <name val="Calibri"/>
      <family val="2"/>
      <scheme val="minor"/>
    </font>
    <font>
      <b/>
      <sz val="12"/>
      <color theme="9" tint="-0.249977111117893"/>
      <name val="Century Gothic"/>
      <family val="2"/>
    </font>
    <font>
      <sz val="11"/>
      <color theme="9" tint="0.79998168889431442"/>
      <name val="Eras Bold ITC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14" fontId="0" fillId="0" borderId="2" xfId="0" applyNumberFormat="1" applyBorder="1"/>
    <xf numFmtId="0" fontId="0" fillId="0" borderId="3" xfId="0" applyBorder="1"/>
    <xf numFmtId="164" fontId="0" fillId="0" borderId="3" xfId="0" applyNumberFormat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2:I15"/>
  <sheetViews>
    <sheetView workbookViewId="0">
      <selection activeCell="F7" sqref="F7"/>
    </sheetView>
  </sheetViews>
  <sheetFormatPr defaultRowHeight="15"/>
  <cols>
    <col min="2" max="2" width="14.42578125" customWidth="1"/>
  </cols>
  <sheetData>
    <row r="2" spans="2:9">
      <c r="B2" s="4" t="s">
        <v>14</v>
      </c>
      <c r="C2" s="4" t="s">
        <v>12</v>
      </c>
      <c r="D2" s="4" t="s">
        <v>13</v>
      </c>
      <c r="G2" s="1"/>
      <c r="H2" s="1"/>
      <c r="I2" s="1"/>
    </row>
    <row r="3" spans="2:9" ht="15.75">
      <c r="B3" s="2">
        <v>1</v>
      </c>
      <c r="C3" s="3" t="s">
        <v>0</v>
      </c>
      <c r="D3" s="2">
        <v>31</v>
      </c>
      <c r="G3" s="1"/>
      <c r="I3" s="1"/>
    </row>
    <row r="4" spans="2:9" ht="15.75">
      <c r="B4" s="2">
        <v>2</v>
      </c>
      <c r="C4" s="3" t="s">
        <v>1</v>
      </c>
      <c r="D4" s="2">
        <v>28</v>
      </c>
    </row>
    <row r="5" spans="2:9" ht="15.75">
      <c r="B5" s="2">
        <v>3</v>
      </c>
      <c r="C5" s="3" t="s">
        <v>2</v>
      </c>
      <c r="D5" s="2">
        <v>31</v>
      </c>
    </row>
    <row r="6" spans="2:9" ht="15.75">
      <c r="B6" s="2">
        <v>4</v>
      </c>
      <c r="C6" s="3" t="s">
        <v>3</v>
      </c>
      <c r="D6" s="2">
        <v>30</v>
      </c>
    </row>
    <row r="7" spans="2:9" ht="15.75">
      <c r="B7" s="2">
        <v>5</v>
      </c>
      <c r="C7" s="3" t="s">
        <v>4</v>
      </c>
      <c r="D7" s="2">
        <v>31</v>
      </c>
    </row>
    <row r="8" spans="2:9" ht="15.75">
      <c r="B8" s="2">
        <v>6</v>
      </c>
      <c r="C8" s="3" t="s">
        <v>5</v>
      </c>
      <c r="D8" s="2">
        <v>30</v>
      </c>
    </row>
    <row r="9" spans="2:9" ht="15.75">
      <c r="B9" s="2">
        <v>7</v>
      </c>
      <c r="C9" s="3" t="s">
        <v>6</v>
      </c>
      <c r="D9" s="2">
        <v>31</v>
      </c>
    </row>
    <row r="10" spans="2:9" ht="15.75">
      <c r="B10" s="2">
        <v>8</v>
      </c>
      <c r="C10" s="3" t="s">
        <v>7</v>
      </c>
      <c r="D10" s="2">
        <v>31</v>
      </c>
    </row>
    <row r="11" spans="2:9" ht="15.75">
      <c r="B11" s="2">
        <v>9</v>
      </c>
      <c r="C11" s="3" t="s">
        <v>8</v>
      </c>
      <c r="D11" s="2">
        <v>30</v>
      </c>
    </row>
    <row r="12" spans="2:9" ht="15.75">
      <c r="B12" s="2">
        <v>10</v>
      </c>
      <c r="C12" s="3" t="s">
        <v>9</v>
      </c>
      <c r="D12" s="2">
        <v>31</v>
      </c>
    </row>
    <row r="13" spans="2:9" ht="15.75">
      <c r="B13" s="2">
        <v>11</v>
      </c>
      <c r="C13" s="3" t="s">
        <v>10</v>
      </c>
      <c r="D13" s="2">
        <v>30</v>
      </c>
    </row>
    <row r="14" spans="2:9" ht="15.75">
      <c r="B14" s="2">
        <v>12</v>
      </c>
      <c r="C14" s="3" t="s">
        <v>11</v>
      </c>
      <c r="D14" s="2">
        <v>31</v>
      </c>
      <c r="E14" s="1"/>
    </row>
    <row r="15" spans="2:9">
      <c r="E15" s="1"/>
      <c r="F15" s="1"/>
      <c r="G15" s="1"/>
      <c r="H1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K7"/>
  <sheetViews>
    <sheetView topLeftCell="B1" workbookViewId="0">
      <selection activeCell="K7" sqref="A6:K7"/>
    </sheetView>
  </sheetViews>
  <sheetFormatPr defaultRowHeight="15"/>
  <cols>
    <col min="1" max="1" width="27.42578125" bestFit="1" customWidth="1"/>
    <col min="2" max="6" width="11" bestFit="1" customWidth="1"/>
    <col min="7" max="7" width="14.140625" bestFit="1" customWidth="1"/>
    <col min="8" max="8" width="19" bestFit="1" customWidth="1"/>
    <col min="9" max="11" width="11" bestFit="1" customWidth="1"/>
  </cols>
  <sheetData>
    <row r="3" spans="1:11">
      <c r="A3" t="s">
        <v>15</v>
      </c>
    </row>
    <row r="6" spans="1:11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16</v>
      </c>
      <c r="H6" s="5" t="s">
        <v>17</v>
      </c>
      <c r="I6" s="5" t="s">
        <v>18</v>
      </c>
      <c r="J6" s="5" t="s">
        <v>19</v>
      </c>
      <c r="K6" s="5" t="s">
        <v>20</v>
      </c>
    </row>
    <row r="7" spans="1:11">
      <c r="A7" s="6">
        <v>1400</v>
      </c>
      <c r="B7" s="6">
        <v>1500</v>
      </c>
      <c r="C7" s="6">
        <v>1200</v>
      </c>
      <c r="D7" s="6">
        <v>1000</v>
      </c>
      <c r="E7" s="6">
        <v>1700</v>
      </c>
      <c r="F7" s="6">
        <v>2000</v>
      </c>
      <c r="G7" s="6">
        <f>SUM(A7:F7)</f>
        <v>8800</v>
      </c>
      <c r="H7" s="6">
        <f>SUM(A7:C7)</f>
        <v>4100</v>
      </c>
      <c r="I7" s="6">
        <f>AVERAGE(A7:F7)</f>
        <v>1466.6666666666667</v>
      </c>
      <c r="J7" s="6">
        <f>MAX(A7:F7)</f>
        <v>2000</v>
      </c>
      <c r="K7" s="6">
        <f>MIN(A7:F7)</f>
        <v>1000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I20"/>
  <sheetViews>
    <sheetView workbookViewId="0">
      <selection activeCell="J17" sqref="J17"/>
    </sheetView>
  </sheetViews>
  <sheetFormatPr defaultRowHeight="15"/>
  <cols>
    <col min="2" max="2" width="17.28515625" bestFit="1" customWidth="1"/>
    <col min="3" max="4" width="9.42578125" bestFit="1" customWidth="1"/>
    <col min="5" max="5" width="10.42578125" bestFit="1" customWidth="1"/>
    <col min="6" max="6" width="18.5703125" bestFit="1" customWidth="1"/>
    <col min="9" max="9" width="9.42578125" bestFit="1" customWidth="1"/>
    <col min="10" max="10" width="17.85546875" bestFit="1" customWidth="1"/>
  </cols>
  <sheetData>
    <row r="1" spans="2:9" ht="15.75" thickBot="1"/>
    <row r="2" spans="2:9" ht="16.5" thickTop="1" thickBot="1">
      <c r="B2" s="8" t="s">
        <v>33</v>
      </c>
      <c r="C2" s="8" t="s">
        <v>34</v>
      </c>
      <c r="D2" s="8" t="s">
        <v>35</v>
      </c>
      <c r="E2" s="8" t="s">
        <v>36</v>
      </c>
      <c r="F2" s="8" t="s">
        <v>37</v>
      </c>
    </row>
    <row r="3" spans="2:9" ht="16.5" thickTop="1" thickBot="1">
      <c r="B3" s="9"/>
      <c r="C3" s="9"/>
      <c r="D3" s="9">
        <v>10</v>
      </c>
      <c r="E3" s="10">
        <v>40148</v>
      </c>
      <c r="F3" s="7" t="s">
        <v>38</v>
      </c>
      <c r="H3" s="11" t="s">
        <v>21</v>
      </c>
      <c r="I3" s="12">
        <v>0</v>
      </c>
    </row>
    <row r="4" spans="2:9" ht="16.5" thickTop="1" thickBot="1">
      <c r="B4" s="9">
        <v>490</v>
      </c>
      <c r="C4" s="9"/>
      <c r="D4" s="9">
        <f>D3+B4-C4</f>
        <v>500</v>
      </c>
      <c r="E4" s="10">
        <v>40148</v>
      </c>
      <c r="F4" s="7" t="s">
        <v>22</v>
      </c>
      <c r="H4" s="11" t="s">
        <v>22</v>
      </c>
      <c r="I4" s="12">
        <v>490</v>
      </c>
    </row>
    <row r="5" spans="2:9" ht="16.5" thickTop="1" thickBot="1">
      <c r="B5" s="9">
        <v>100</v>
      </c>
      <c r="C5" s="9"/>
      <c r="D5" s="9">
        <f t="shared" ref="D5:D19" si="0">D4+B5-C5</f>
        <v>600</v>
      </c>
      <c r="E5" s="10">
        <v>40151</v>
      </c>
      <c r="F5" s="7" t="s">
        <v>23</v>
      </c>
      <c r="H5" s="11" t="s">
        <v>23</v>
      </c>
      <c r="I5" s="12">
        <v>100</v>
      </c>
    </row>
    <row r="6" spans="2:9" ht="16.5" thickTop="1" thickBot="1">
      <c r="B6" s="9"/>
      <c r="C6" s="9">
        <v>23</v>
      </c>
      <c r="D6" s="9">
        <f t="shared" si="0"/>
        <v>577</v>
      </c>
      <c r="E6" s="10">
        <v>40152</v>
      </c>
      <c r="F6" s="7" t="s">
        <v>24</v>
      </c>
      <c r="H6" s="11" t="s">
        <v>24</v>
      </c>
      <c r="I6" s="12">
        <v>23</v>
      </c>
    </row>
    <row r="7" spans="2:9" ht="16.5" thickTop="1" thickBot="1">
      <c r="B7" s="9"/>
      <c r="C7" s="9">
        <v>30</v>
      </c>
      <c r="D7" s="9">
        <f t="shared" si="0"/>
        <v>547</v>
      </c>
      <c r="E7" s="10">
        <v>40154</v>
      </c>
      <c r="F7" s="7" t="s">
        <v>25</v>
      </c>
      <c r="H7" s="11" t="s">
        <v>25</v>
      </c>
      <c r="I7" s="12">
        <v>30</v>
      </c>
    </row>
    <row r="8" spans="2:9" ht="16.5" thickTop="1" thickBot="1">
      <c r="B8" s="9"/>
      <c r="C8" s="9">
        <v>200</v>
      </c>
      <c r="D8" s="9">
        <f t="shared" si="0"/>
        <v>347</v>
      </c>
      <c r="E8" s="10">
        <v>40155</v>
      </c>
      <c r="F8" s="7" t="s">
        <v>26</v>
      </c>
      <c r="H8" s="11" t="s">
        <v>26</v>
      </c>
      <c r="I8" s="12">
        <v>200</v>
      </c>
    </row>
    <row r="9" spans="2:9" ht="16.5" thickTop="1" thickBot="1">
      <c r="B9" s="9"/>
      <c r="C9" s="9">
        <v>30</v>
      </c>
      <c r="D9" s="9">
        <f t="shared" si="0"/>
        <v>317</v>
      </c>
      <c r="E9" s="10">
        <v>40159</v>
      </c>
      <c r="F9" s="7" t="s">
        <v>27</v>
      </c>
      <c r="H9" s="11" t="s">
        <v>27</v>
      </c>
      <c r="I9" s="12">
        <v>30</v>
      </c>
    </row>
    <row r="10" spans="2:9" ht="16.5" thickTop="1" thickBot="1">
      <c r="B10" s="9"/>
      <c r="C10" s="9">
        <v>15</v>
      </c>
      <c r="D10" s="9">
        <f t="shared" si="0"/>
        <v>302</v>
      </c>
      <c r="E10" s="10">
        <v>40159</v>
      </c>
      <c r="F10" s="7" t="s">
        <v>28</v>
      </c>
      <c r="H10" s="11" t="s">
        <v>28</v>
      </c>
      <c r="I10" s="12">
        <v>15</v>
      </c>
    </row>
    <row r="11" spans="2:9" ht="16.5" thickTop="1" thickBot="1">
      <c r="B11" s="9"/>
      <c r="C11" s="9">
        <v>40</v>
      </c>
      <c r="D11" s="9">
        <f t="shared" si="0"/>
        <v>262</v>
      </c>
      <c r="E11" s="10">
        <v>40162</v>
      </c>
      <c r="F11" s="7" t="s">
        <v>29</v>
      </c>
      <c r="H11" s="11" t="s">
        <v>29</v>
      </c>
      <c r="I11" s="12">
        <v>40</v>
      </c>
    </row>
    <row r="12" spans="2:9" ht="16.5" thickTop="1" thickBot="1">
      <c r="B12" s="9"/>
      <c r="C12" s="9">
        <v>70</v>
      </c>
      <c r="D12" s="9">
        <f t="shared" si="0"/>
        <v>192</v>
      </c>
      <c r="E12" s="10">
        <v>40162</v>
      </c>
      <c r="F12" s="7" t="s">
        <v>30</v>
      </c>
      <c r="H12" s="11" t="s">
        <v>30</v>
      </c>
      <c r="I12" s="12">
        <v>70</v>
      </c>
    </row>
    <row r="13" spans="2:9" ht="16.5" thickTop="1" thickBot="1">
      <c r="B13" s="9"/>
      <c r="C13" s="9">
        <v>100</v>
      </c>
      <c r="D13" s="9">
        <f t="shared" si="0"/>
        <v>92</v>
      </c>
      <c r="E13" s="10">
        <v>40167</v>
      </c>
      <c r="F13" s="7" t="s">
        <v>31</v>
      </c>
      <c r="H13" s="11" t="s">
        <v>31</v>
      </c>
      <c r="I13" s="12">
        <v>100</v>
      </c>
    </row>
    <row r="14" spans="2:9" ht="16.5" thickTop="1" thickBot="1">
      <c r="B14" s="9"/>
      <c r="C14" s="9">
        <v>100</v>
      </c>
      <c r="D14" s="9">
        <f t="shared" si="0"/>
        <v>-8</v>
      </c>
      <c r="E14" s="10">
        <v>40169</v>
      </c>
      <c r="F14" s="7" t="s">
        <v>32</v>
      </c>
      <c r="H14" s="11" t="s">
        <v>32</v>
      </c>
      <c r="I14" s="12">
        <v>100</v>
      </c>
    </row>
    <row r="15" spans="2:9" ht="16.5" thickTop="1" thickBot="1">
      <c r="B15" s="9"/>
      <c r="C15" s="9"/>
      <c r="D15" s="9">
        <f t="shared" si="0"/>
        <v>-8</v>
      </c>
      <c r="E15" s="7"/>
      <c r="F15" s="7"/>
    </row>
    <row r="16" spans="2:9" ht="16.5" thickTop="1" thickBot="1">
      <c r="B16" s="9"/>
      <c r="C16" s="9"/>
      <c r="D16" s="9">
        <f t="shared" si="0"/>
        <v>-8</v>
      </c>
      <c r="E16" s="7"/>
      <c r="F16" s="7"/>
    </row>
    <row r="17" spans="2:6" ht="16.5" thickTop="1" thickBot="1">
      <c r="B17" s="7"/>
      <c r="C17" s="7"/>
      <c r="D17" s="9">
        <f t="shared" si="0"/>
        <v>-8</v>
      </c>
      <c r="E17" s="7"/>
      <c r="F17" s="7"/>
    </row>
    <row r="18" spans="2:6" ht="16.5" thickTop="1" thickBot="1">
      <c r="B18" s="7"/>
      <c r="C18" s="7"/>
      <c r="D18" s="9">
        <f t="shared" si="0"/>
        <v>-8</v>
      </c>
      <c r="E18" s="7"/>
      <c r="F18" s="7"/>
    </row>
    <row r="19" spans="2:6" ht="16.5" thickTop="1" thickBot="1">
      <c r="B19" s="7"/>
      <c r="C19" s="7"/>
      <c r="D19" s="9">
        <f t="shared" si="0"/>
        <v>-8</v>
      </c>
      <c r="E19" s="7"/>
      <c r="F19" s="7"/>
    </row>
    <row r="20" spans="2:6" ht="15.75" thickTop="1"/>
  </sheetData>
  <conditionalFormatting sqref="D3:D19">
    <cfRule type="cellIs" dxfId="0" priority="1" operator="lessThanOr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20"/>
  <sheetViews>
    <sheetView tabSelected="1" workbookViewId="0">
      <selection activeCell="F19" sqref="B2:F19"/>
    </sheetView>
  </sheetViews>
  <sheetFormatPr defaultRowHeight="15"/>
  <cols>
    <col min="2" max="4" width="9.42578125" bestFit="1" customWidth="1"/>
    <col min="5" max="5" width="10.42578125" bestFit="1" customWidth="1"/>
    <col min="6" max="6" width="18.5703125" bestFit="1" customWidth="1"/>
    <col min="7" max="7" width="10.42578125" bestFit="1" customWidth="1"/>
    <col min="8" max="8" width="17.85546875" bestFit="1" customWidth="1"/>
    <col min="9" max="9" width="9.42578125" bestFit="1" customWidth="1"/>
    <col min="10" max="10" width="17.85546875" bestFit="1" customWidth="1"/>
  </cols>
  <sheetData>
    <row r="1" spans="2:9" ht="15.75" thickBot="1"/>
    <row r="2" spans="2:9" ht="16.5" thickTop="1" thickBot="1">
      <c r="B2" s="8" t="s">
        <v>33</v>
      </c>
      <c r="C2" s="8" t="s">
        <v>34</v>
      </c>
      <c r="D2" s="8" t="s">
        <v>35</v>
      </c>
      <c r="E2" s="8" t="s">
        <v>36</v>
      </c>
      <c r="F2" s="8" t="s">
        <v>37</v>
      </c>
    </row>
    <row r="3" spans="2:9" ht="16.5" thickTop="1" thickBot="1">
      <c r="B3" s="9"/>
      <c r="C3" s="9"/>
      <c r="D3" s="9">
        <f>Despesas!D19</f>
        <v>-8</v>
      </c>
      <c r="E3" s="10">
        <v>40148</v>
      </c>
      <c r="F3" s="7" t="s">
        <v>38</v>
      </c>
      <c r="H3" s="11" t="s">
        <v>21</v>
      </c>
      <c r="I3" s="12">
        <v>0</v>
      </c>
    </row>
    <row r="4" spans="2:9" ht="16.5" thickTop="1" thickBot="1">
      <c r="B4" s="9"/>
      <c r="C4" s="9"/>
      <c r="D4" s="9">
        <f>D3+B4-C4</f>
        <v>-8</v>
      </c>
      <c r="E4" s="10">
        <v>40148</v>
      </c>
      <c r="F4" s="7" t="s">
        <v>22</v>
      </c>
      <c r="H4" s="11" t="s">
        <v>22</v>
      </c>
      <c r="I4" s="12">
        <v>490</v>
      </c>
    </row>
    <row r="5" spans="2:9" ht="16.5" thickTop="1" thickBot="1">
      <c r="B5" s="9"/>
      <c r="C5" s="9"/>
      <c r="D5" s="9">
        <f t="shared" ref="D5:D18" si="0">D4+B5-C5</f>
        <v>-8</v>
      </c>
      <c r="E5" s="10">
        <v>40151</v>
      </c>
      <c r="F5" s="7" t="s">
        <v>23</v>
      </c>
      <c r="H5" s="11" t="s">
        <v>23</v>
      </c>
      <c r="I5" s="12">
        <v>100</v>
      </c>
    </row>
    <row r="6" spans="2:9" ht="16.5" thickTop="1" thickBot="1">
      <c r="B6" s="9"/>
      <c r="C6" s="9"/>
      <c r="D6" s="9">
        <f t="shared" si="0"/>
        <v>-8</v>
      </c>
      <c r="E6" s="10">
        <v>40152</v>
      </c>
      <c r="F6" s="7" t="s">
        <v>24</v>
      </c>
      <c r="H6" s="11" t="s">
        <v>24</v>
      </c>
      <c r="I6" s="12">
        <v>23</v>
      </c>
    </row>
    <row r="7" spans="2:9" ht="16.5" thickTop="1" thickBot="1">
      <c r="B7" s="9"/>
      <c r="C7" s="9"/>
      <c r="D7" s="9">
        <f t="shared" si="0"/>
        <v>-8</v>
      </c>
      <c r="E7" s="10">
        <v>40154</v>
      </c>
      <c r="F7" s="7" t="s">
        <v>25</v>
      </c>
      <c r="H7" s="11" t="s">
        <v>25</v>
      </c>
      <c r="I7" s="12">
        <v>30</v>
      </c>
    </row>
    <row r="8" spans="2:9" ht="16.5" thickTop="1" thickBot="1">
      <c r="B8" s="9"/>
      <c r="C8" s="9"/>
      <c r="D8" s="9">
        <f t="shared" si="0"/>
        <v>-8</v>
      </c>
      <c r="E8" s="10">
        <v>40155</v>
      </c>
      <c r="F8" s="7" t="s">
        <v>26</v>
      </c>
      <c r="H8" s="11" t="s">
        <v>26</v>
      </c>
      <c r="I8" s="12">
        <v>200</v>
      </c>
    </row>
    <row r="9" spans="2:9" ht="16.5" thickTop="1" thickBot="1">
      <c r="B9" s="9"/>
      <c r="C9" s="9"/>
      <c r="D9" s="9">
        <f t="shared" si="0"/>
        <v>-8</v>
      </c>
      <c r="E9" s="10">
        <v>40159</v>
      </c>
      <c r="F9" s="7" t="s">
        <v>27</v>
      </c>
      <c r="H9" s="11" t="s">
        <v>27</v>
      </c>
      <c r="I9" s="12">
        <v>30</v>
      </c>
    </row>
    <row r="10" spans="2:9" ht="16.5" thickTop="1" thickBot="1">
      <c r="B10" s="9"/>
      <c r="C10" s="9"/>
      <c r="D10" s="9">
        <f t="shared" si="0"/>
        <v>-8</v>
      </c>
      <c r="E10" s="10">
        <v>40159</v>
      </c>
      <c r="F10" s="7" t="s">
        <v>28</v>
      </c>
      <c r="H10" s="11" t="s">
        <v>28</v>
      </c>
      <c r="I10" s="12">
        <v>15</v>
      </c>
    </row>
    <row r="11" spans="2:9" ht="16.5" thickTop="1" thickBot="1">
      <c r="B11" s="9"/>
      <c r="C11" s="9"/>
      <c r="D11" s="9">
        <f t="shared" si="0"/>
        <v>-8</v>
      </c>
      <c r="E11" s="10">
        <v>40162</v>
      </c>
      <c r="F11" s="7" t="s">
        <v>29</v>
      </c>
      <c r="H11" s="11" t="s">
        <v>29</v>
      </c>
      <c r="I11" s="12">
        <v>40</v>
      </c>
    </row>
    <row r="12" spans="2:9" ht="16.5" thickTop="1" thickBot="1">
      <c r="B12" s="9"/>
      <c r="C12" s="9"/>
      <c r="D12" s="9">
        <f t="shared" si="0"/>
        <v>-8</v>
      </c>
      <c r="E12" s="10">
        <v>40162</v>
      </c>
      <c r="F12" s="7" t="s">
        <v>30</v>
      </c>
      <c r="H12" s="11" t="s">
        <v>30</v>
      </c>
      <c r="I12" s="12">
        <v>70</v>
      </c>
    </row>
    <row r="13" spans="2:9" ht="16.5" thickTop="1" thickBot="1">
      <c r="B13" s="9"/>
      <c r="C13" s="9"/>
      <c r="D13" s="9">
        <f t="shared" si="0"/>
        <v>-8</v>
      </c>
      <c r="E13" s="10">
        <v>40167</v>
      </c>
      <c r="F13" s="7" t="s">
        <v>31</v>
      </c>
      <c r="H13" s="11" t="s">
        <v>31</v>
      </c>
      <c r="I13" s="12">
        <v>100</v>
      </c>
    </row>
    <row r="14" spans="2:9" ht="16.5" thickTop="1" thickBot="1">
      <c r="B14" s="9"/>
      <c r="C14" s="9"/>
      <c r="D14" s="9">
        <f t="shared" si="0"/>
        <v>-8</v>
      </c>
      <c r="E14" s="10">
        <v>40169</v>
      </c>
      <c r="F14" s="7" t="s">
        <v>32</v>
      </c>
      <c r="H14" s="11" t="s">
        <v>32</v>
      </c>
      <c r="I14" s="12">
        <v>100</v>
      </c>
    </row>
    <row r="15" spans="2:9" ht="16.5" thickTop="1" thickBot="1">
      <c r="B15" s="9"/>
      <c r="C15" s="9"/>
      <c r="D15" s="9">
        <f t="shared" si="0"/>
        <v>-8</v>
      </c>
      <c r="E15" s="7"/>
      <c r="F15" s="7"/>
    </row>
    <row r="16" spans="2:9" ht="16.5" thickTop="1" thickBot="1">
      <c r="B16" s="9"/>
      <c r="C16" s="9"/>
      <c r="D16" s="9">
        <f t="shared" si="0"/>
        <v>-8</v>
      </c>
      <c r="E16" s="7"/>
      <c r="F16" s="7"/>
    </row>
    <row r="17" spans="2:6" ht="16.5" thickTop="1" thickBot="1">
      <c r="B17" s="7"/>
      <c r="C17" s="7"/>
      <c r="D17" s="9">
        <f t="shared" si="0"/>
        <v>-8</v>
      </c>
      <c r="E17" s="7"/>
      <c r="F17" s="7"/>
    </row>
    <row r="18" spans="2:6" ht="16.5" thickTop="1" thickBot="1">
      <c r="B18" s="7"/>
      <c r="C18" s="7"/>
      <c r="D18" s="9">
        <f t="shared" si="0"/>
        <v>-8</v>
      </c>
      <c r="E18" s="7"/>
      <c r="F18" s="7"/>
    </row>
    <row r="19" spans="2:6" ht="16.5" thickTop="1" thickBot="1">
      <c r="B19" s="7"/>
      <c r="C19" s="7"/>
      <c r="D19" s="9">
        <f>D18+B19-C19</f>
        <v>-8</v>
      </c>
      <c r="E19" s="7"/>
      <c r="F19" s="7"/>
    </row>
    <row r="20" spans="2:6" ht="15.75" thickTop="1"/>
  </sheetData>
  <conditionalFormatting sqref="D3:D19">
    <cfRule type="cellIs" dxfId="1" priority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MESES</vt:lpstr>
      <vt:lpstr>Formula</vt:lpstr>
      <vt:lpstr>Despesas</vt:lpstr>
      <vt:lpstr>Janeiro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2009-12-23T14:42:29Z</dcterms:created>
  <dcterms:modified xsi:type="dcterms:W3CDTF">2010-01-14T12:07:38Z</dcterms:modified>
</cp:coreProperties>
</file>